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110" windowHeight="10770" tabRatio="500" activeTab="1"/>
  </bookViews>
  <sheets>
    <sheet name="Sample Operations Budget" sheetId="1" r:id="rId1"/>
    <sheet name="Sample Program Budget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<sst xmlns="http://schemas.openxmlformats.org/spreadsheetml/2006/main" count="67" uniqueCount="52">
  <si>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INCOME/REVENUE</t>
  </si>
  <si>
    <t>Estimated</t>
  </si>
  <si>
    <t>Estimated total</t>
  </si>
  <si>
    <t>Actual</t>
  </si>
  <si>
    <t>Actual Total</t>
  </si>
  <si>
    <t xml:space="preserve">Dues </t>
  </si>
  <si>
    <t xml:space="preserve">Money raised from fundraisers </t>
  </si>
  <si>
    <t>Donations</t>
  </si>
  <si>
    <t>Contributions</t>
  </si>
  <si>
    <t>Department Funding</t>
  </si>
  <si>
    <t>Other:</t>
  </si>
  <si>
    <t xml:space="preserve"> </t>
  </si>
  <si>
    <t>EXPENSES</t>
  </si>
  <si>
    <t xml:space="preserve">Operational Funding </t>
  </si>
  <si>
    <t>Patient Care Project Supplies</t>
  </si>
  <si>
    <t xml:space="preserve">Office Supplies </t>
  </si>
  <si>
    <t xml:space="preserve">Marketing </t>
  </si>
  <si>
    <t xml:space="preserve">Guest Speaker(s)  </t>
  </si>
  <si>
    <t xml:space="preserve">Printing </t>
  </si>
  <si>
    <t>Gifts</t>
  </si>
  <si>
    <t>Local Travel (Day trips)</t>
  </si>
  <si>
    <t>Travel (must provide proof)</t>
  </si>
  <si>
    <t xml:space="preserve">Travel </t>
  </si>
  <si>
    <t xml:space="preserve">Lodging </t>
  </si>
  <si>
    <t xml:space="preserve">Conference/ Registration Fees </t>
  </si>
  <si>
    <t xml:space="preserve">Programming Expenses </t>
  </si>
  <si>
    <t xml:space="preserve">Dining Expenses </t>
  </si>
  <si>
    <t>TOTAL:</t>
  </si>
  <si>
    <t>$ Per member</t>
  </si>
  <si>
    <t>Number of members</t>
  </si>
  <si>
    <t>Fundraiser 1</t>
  </si>
  <si>
    <t>Fundraiser 2</t>
  </si>
  <si>
    <t>Expense Totals</t>
  </si>
  <si>
    <t>Revenue Totals</t>
  </si>
  <si>
    <t>Banquet/Chapter Social</t>
  </si>
  <si>
    <t>Money allocated from APhA Dues</t>
  </si>
  <si>
    <t>SAMPLE CHAPTER PROGRAM BUDGET</t>
  </si>
  <si>
    <t>Other</t>
  </si>
  <si>
    <t>Supplies and Equipment</t>
  </si>
  <si>
    <t>Posters</t>
  </si>
  <si>
    <t>Banners</t>
  </si>
  <si>
    <t>Flyers</t>
  </si>
  <si>
    <t>SAMPLE CHAPTER OPERATIONAL BUDGET</t>
  </si>
  <si>
    <t xml:space="preserve">-        T-shirts </t>
  </si>
  <si>
    <t xml:space="preserve">-        Banners </t>
  </si>
  <si>
    <t>-        Posters</t>
  </si>
  <si>
    <t>-        Speaker 1</t>
  </si>
  <si>
    <t>-        Speaker 2</t>
  </si>
  <si>
    <t xml:space="preserve">-        Flyers </t>
  </si>
  <si>
    <t xml:space="preserve">-        Color copies </t>
  </si>
  <si>
    <t xml:space="preserve">-        Honorariums </t>
  </si>
  <si>
    <t>-        Catering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</si>
</sst>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6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double"/>
      <sz val="11"/>
      <name val="Calibri"/>
      <family val="2"/>
    </font>
    <font>
      <b/>
      <sz val="1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right" vertical="center" wrapText="1"/>
    </xf>
    <xf numFmtId="164" fontId="26" fillId="0" borderId="13" xfId="0" applyNumberFormat="1" applyFont="1" applyBorder="1" applyAlignment="1">
      <alignment horizontal="right" vertical="center" wrapText="1"/>
    </xf>
    <xf numFmtId="164" fontId="26" fillId="0" borderId="14" xfId="0" applyNumberFormat="1" applyFont="1" applyBorder="1" applyAlignment="1">
      <alignment horizontal="right" vertical="center" wrapText="1"/>
    </xf>
    <xf numFmtId="164" fontId="27" fillId="0" borderId="13" xfId="0" applyNumberFormat="1" applyFont="1" applyBorder="1" applyAlignment="1">
      <alignment horizontal="right" vertical="center" wrapText="1"/>
    </xf>
    <xf numFmtId="164" fontId="25" fillId="0" borderId="13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64" fontId="28" fillId="0" borderId="13" xfId="0" applyNumberFormat="1" applyFont="1" applyBorder="1" applyAlignment="1">
      <alignment horizontal="right" vertical="center" wrapText="1"/>
    </xf>
    <xf numFmtId="164" fontId="28" fillId="0" borderId="14" xfId="0" applyNumberFormat="1" applyFont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5" fillId="0" borderId="15" xfId="0" applyNumberFormat="1" applyFont="1" applyBorder="1" applyAlignment="1">
      <alignment horizontal="right" vertical="center" wrapText="1"/>
    </xf>
    <xf numFmtId="164" fontId="29" fillId="0" borderId="16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center"/>
    </xf>
    <xf numFmtId="49" fontId="24" fillId="0" borderId="10" xfId="0" applyNumberFormat="1" applyFont="1" applyBorder="1" applyAlignment="1">
      <alignment vertical="center"/>
    </xf>
    <xf numFmtId="49" fontId="24" fillId="0" borderId="18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horizontal="left" vertical="center" indent="4"/>
    </xf>
    <xf numFmtId="49" fontId="25" fillId="0" borderId="19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horizontal="left" vertical="center" indent="6"/>
    </xf>
    <xf numFmtId="49" fontId="24" fillId="0" borderId="2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3" sqref="G33"/>
    </sheetView>
  </sheetViews>
  <sheetFormatPr defaultColWidth="12.00390625" defaultRowHeight="15.75"/>
  <cols>
    <col min="1" max="1" width="29.875" style="1" bestFit="1" customWidth="1"/>
    <col min="2" max="2" width="11.25390625" style="1" bestFit="1" customWidth="1"/>
    <col min="3" max="3" width="12.25390625" style="1" bestFit="1" customWidth="1"/>
    <col min="4" max="4" width="11.50390625" style="1" customWidth="1"/>
    <col min="5" max="5" width="17.375" style="1" customWidth="1"/>
    <col min="6" max="16384" width="12.00390625" style="1" customWidth="1"/>
  </cols>
  <sheetData>
    <row r="1" spans="1:5" ht="21.75" thickBot="1">
      <c r="A1" s="16" t="s">
        <v>42</v>
      </c>
      <c r="B1" s="16"/>
      <c r="C1" s="16"/>
      <c r="D1" s="16"/>
      <c r="E1" s="16"/>
    </row>
    <row r="2" spans="1:5" ht="18.75">
      <c r="A2" s="17"/>
      <c r="B2" s="25" t="s">
        <v>1</v>
      </c>
      <c r="C2" s="25" t="s">
        <v>2</v>
      </c>
      <c r="D2" s="25" t="s">
        <v>3</v>
      </c>
      <c r="E2" s="26" t="s">
        <v>4</v>
      </c>
    </row>
    <row r="3" spans="1:5" ht="18.75">
      <c r="A3" s="18" t="s">
        <v>0</v>
      </c>
      <c r="B3" s="5"/>
      <c r="C3" s="6"/>
      <c r="D3" s="6"/>
      <c r="E3" s="7"/>
    </row>
    <row r="4" spans="1:5" ht="15.75">
      <c r="A4" s="19" t="s">
        <v>5</v>
      </c>
      <c r="B4" s="8"/>
      <c r="C4" s="9"/>
      <c r="D4" s="8"/>
      <c r="E4" s="10"/>
    </row>
    <row r="5" spans="1:5" ht="15.75">
      <c r="A5" s="20" t="s">
        <v>29</v>
      </c>
      <c r="B5" s="8">
        <v>300</v>
      </c>
      <c r="C5" s="9"/>
      <c r="D5" s="8">
        <v>351</v>
      </c>
      <c r="E5" s="10"/>
    </row>
    <row r="6" spans="1:5" ht="15.75">
      <c r="A6" s="20" t="s">
        <v>28</v>
      </c>
      <c r="B6" s="8">
        <v>20</v>
      </c>
      <c r="C6" s="9">
        <f>B5*B6</f>
        <v>6000</v>
      </c>
      <c r="D6" s="8">
        <v>20</v>
      </c>
      <c r="E6" s="10">
        <f>D5*D6</f>
        <v>7020</v>
      </c>
    </row>
    <row r="7" spans="1:5" ht="15.75">
      <c r="A7" s="19" t="s">
        <v>6</v>
      </c>
      <c r="B7" s="8"/>
      <c r="C7" s="9"/>
      <c r="D7" s="8"/>
      <c r="E7" s="10"/>
    </row>
    <row r="8" spans="1:5" ht="15.75">
      <c r="A8" s="20" t="s">
        <v>30</v>
      </c>
      <c r="B8" s="8">
        <v>1000</v>
      </c>
      <c r="C8" s="9"/>
      <c r="D8" s="8">
        <v>1200</v>
      </c>
      <c r="E8" s="10"/>
    </row>
    <row r="9" spans="1:5" ht="15.75">
      <c r="A9" s="20" t="s">
        <v>31</v>
      </c>
      <c r="B9" s="8">
        <v>500</v>
      </c>
      <c r="C9" s="9">
        <f>SUM(B8:B9)</f>
        <v>1500</v>
      </c>
      <c r="D9" s="8">
        <v>350</v>
      </c>
      <c r="E9" s="10">
        <f>SUM(D8:D9)</f>
        <v>1550</v>
      </c>
    </row>
    <row r="10" spans="1:5" ht="15.75">
      <c r="A10" s="19" t="s">
        <v>7</v>
      </c>
      <c r="B10" s="8"/>
      <c r="C10" s="9"/>
      <c r="D10" s="8"/>
      <c r="E10" s="10"/>
    </row>
    <row r="11" spans="1:5" ht="15.75">
      <c r="A11" s="19" t="s">
        <v>8</v>
      </c>
      <c r="B11" s="8"/>
      <c r="C11" s="9"/>
      <c r="D11" s="8"/>
      <c r="E11" s="10"/>
    </row>
    <row r="12" spans="1:5" ht="15.75">
      <c r="A12" s="19" t="s">
        <v>9</v>
      </c>
      <c r="B12" s="8"/>
      <c r="C12" s="9"/>
      <c r="D12" s="9"/>
      <c r="E12" s="10"/>
    </row>
    <row r="13" spans="1:5" ht="15.75">
      <c r="A13" s="19" t="s">
        <v>10</v>
      </c>
      <c r="B13" s="8"/>
      <c r="C13" s="9"/>
      <c r="D13" s="9"/>
      <c r="E13" s="10"/>
    </row>
    <row r="14" spans="1:5" ht="15.75">
      <c r="A14" s="21" t="s">
        <v>33</v>
      </c>
      <c r="B14" s="8"/>
      <c r="C14" s="11">
        <f>SUM(C3:C13)</f>
        <v>7500</v>
      </c>
      <c r="D14" s="8"/>
      <c r="E14" s="12">
        <f>SUM(E4:E13)</f>
        <v>8570</v>
      </c>
    </row>
    <row r="15" spans="1:5" ht="15.75">
      <c r="A15" s="19"/>
      <c r="B15" s="8"/>
      <c r="C15" s="9"/>
      <c r="D15" s="9"/>
      <c r="E15" s="10"/>
    </row>
    <row r="16" spans="1:5" ht="18.75">
      <c r="A16" s="22" t="s">
        <v>12</v>
      </c>
      <c r="B16" s="5"/>
      <c r="C16" s="6"/>
      <c r="D16" s="6"/>
      <c r="E16" s="7"/>
    </row>
    <row r="17" spans="1:5" ht="15.75">
      <c r="A17" s="21" t="s">
        <v>13</v>
      </c>
      <c r="B17" s="8"/>
      <c r="C17" s="9"/>
      <c r="D17" s="8"/>
      <c r="E17" s="10"/>
    </row>
    <row r="18" spans="1:5" ht="15.75">
      <c r="A18" s="20" t="s">
        <v>14</v>
      </c>
      <c r="B18" s="8">
        <v>100</v>
      </c>
      <c r="C18" s="9"/>
      <c r="D18" s="8">
        <v>200</v>
      </c>
      <c r="E18" s="10"/>
    </row>
    <row r="19" spans="1:5" ht="15.75">
      <c r="A19" s="20" t="s">
        <v>15</v>
      </c>
      <c r="B19" s="8">
        <v>20</v>
      </c>
      <c r="C19" s="9"/>
      <c r="D19" s="8">
        <v>20</v>
      </c>
      <c r="E19" s="10"/>
    </row>
    <row r="20" spans="1:5" ht="15.75">
      <c r="A20" s="20" t="s">
        <v>16</v>
      </c>
      <c r="B20" s="9"/>
      <c r="C20" s="9"/>
      <c r="D20" s="8"/>
      <c r="E20" s="10"/>
    </row>
    <row r="21" spans="1:5" ht="15.75">
      <c r="A21" s="23" t="s">
        <v>43</v>
      </c>
      <c r="B21" s="8">
        <v>200</v>
      </c>
      <c r="C21" s="9"/>
      <c r="D21" s="8">
        <v>150</v>
      </c>
      <c r="E21" s="10"/>
    </row>
    <row r="22" spans="1:5" ht="15.75">
      <c r="A22" s="23" t="s">
        <v>44</v>
      </c>
      <c r="B22" s="8">
        <v>150</v>
      </c>
      <c r="C22" s="9"/>
      <c r="D22" s="8">
        <v>150</v>
      </c>
      <c r="E22" s="10"/>
    </row>
    <row r="23" spans="1:5" ht="15.75">
      <c r="A23" s="23" t="s">
        <v>45</v>
      </c>
      <c r="B23" s="8">
        <v>200</v>
      </c>
      <c r="C23" s="9"/>
      <c r="D23" s="8">
        <v>150</v>
      </c>
      <c r="E23" s="10"/>
    </row>
    <row r="24" spans="1:5" ht="15.75">
      <c r="A24" s="20" t="s">
        <v>17</v>
      </c>
      <c r="B24" s="9"/>
      <c r="C24" s="9"/>
      <c r="D24" s="8"/>
      <c r="E24" s="10"/>
    </row>
    <row r="25" spans="1:5" ht="15.75">
      <c r="A25" s="23" t="s">
        <v>46</v>
      </c>
      <c r="B25" s="8">
        <v>20</v>
      </c>
      <c r="C25" s="9"/>
      <c r="D25" s="8">
        <v>20</v>
      </c>
      <c r="E25" s="10"/>
    </row>
    <row r="26" spans="1:5" ht="15.75">
      <c r="A26" s="23" t="s">
        <v>47</v>
      </c>
      <c r="B26" s="8">
        <v>20</v>
      </c>
      <c r="C26" s="9"/>
      <c r="D26" s="8">
        <v>20</v>
      </c>
      <c r="E26" s="10"/>
    </row>
    <row r="27" spans="1:5" ht="15.75">
      <c r="A27" s="20" t="s">
        <v>18</v>
      </c>
      <c r="B27" s="8"/>
      <c r="C27" s="9"/>
      <c r="D27" s="8"/>
      <c r="E27" s="10"/>
    </row>
    <row r="28" spans="1:5" ht="15.75">
      <c r="A28" s="23" t="s">
        <v>48</v>
      </c>
      <c r="B28" s="8">
        <v>10</v>
      </c>
      <c r="C28" s="9"/>
      <c r="D28" s="8">
        <v>5</v>
      </c>
      <c r="E28" s="10"/>
    </row>
    <row r="29" spans="1:5" ht="15.75">
      <c r="A29" s="23" t="s">
        <v>49</v>
      </c>
      <c r="B29" s="8">
        <v>30</v>
      </c>
      <c r="C29" s="9"/>
      <c r="D29" s="8">
        <v>20</v>
      </c>
      <c r="E29" s="10"/>
    </row>
    <row r="30" spans="1:5" ht="15.75">
      <c r="A30" s="20" t="s">
        <v>19</v>
      </c>
      <c r="B30" s="8"/>
      <c r="C30" s="9"/>
      <c r="D30" s="8"/>
      <c r="E30" s="10"/>
    </row>
    <row r="31" spans="1:5" ht="15.75">
      <c r="A31" s="23" t="s">
        <v>50</v>
      </c>
      <c r="B31" s="8">
        <v>100</v>
      </c>
      <c r="C31" s="9"/>
      <c r="D31" s="8">
        <v>50</v>
      </c>
      <c r="E31" s="10"/>
    </row>
    <row r="32" spans="1:5" ht="15.75">
      <c r="A32" s="20" t="s">
        <v>20</v>
      </c>
      <c r="B32" s="8">
        <v>50</v>
      </c>
      <c r="C32" s="9"/>
      <c r="D32" s="8">
        <v>40</v>
      </c>
      <c r="E32" s="10"/>
    </row>
    <row r="33" spans="1:5" ht="15.75">
      <c r="A33" s="20" t="s">
        <v>34</v>
      </c>
      <c r="B33" s="8"/>
      <c r="C33" s="9"/>
      <c r="D33" s="8"/>
      <c r="E33" s="10"/>
    </row>
    <row r="34" spans="1:5" ht="15.75">
      <c r="A34" s="23" t="s">
        <v>51</v>
      </c>
      <c r="B34" s="8">
        <v>550</v>
      </c>
      <c r="C34" s="9"/>
      <c r="D34" s="8">
        <v>300</v>
      </c>
      <c r="E34" s="10"/>
    </row>
    <row r="35" spans="1:5" ht="15.75">
      <c r="A35" s="21" t="s">
        <v>21</v>
      </c>
      <c r="B35" s="8"/>
      <c r="C35" s="9"/>
      <c r="D35" s="8" t="s">
        <v>11</v>
      </c>
      <c r="E35" s="10"/>
    </row>
    <row r="36" spans="1:5" ht="15.75">
      <c r="A36" s="20" t="s">
        <v>22</v>
      </c>
      <c r="B36" s="8">
        <v>300</v>
      </c>
      <c r="C36" s="9"/>
      <c r="D36" s="8">
        <v>285</v>
      </c>
      <c r="E36" s="10"/>
    </row>
    <row r="37" spans="1:5" ht="15.75">
      <c r="A37" s="20" t="s">
        <v>23</v>
      </c>
      <c r="B37" s="8">
        <v>950</v>
      </c>
      <c r="C37" s="9"/>
      <c r="D37" s="8">
        <v>800</v>
      </c>
      <c r="E37" s="10"/>
    </row>
    <row r="38" spans="1:5" ht="15.75">
      <c r="A38" s="20" t="s">
        <v>24</v>
      </c>
      <c r="B38" s="8">
        <v>100</v>
      </c>
      <c r="C38" s="9"/>
      <c r="D38" s="8">
        <v>100</v>
      </c>
      <c r="E38" s="10"/>
    </row>
    <row r="39" spans="1:5" ht="15.75">
      <c r="A39" s="20" t="s">
        <v>25</v>
      </c>
      <c r="B39" s="8">
        <v>20</v>
      </c>
      <c r="C39" s="9"/>
      <c r="D39" s="8">
        <v>20</v>
      </c>
      <c r="E39" s="10"/>
    </row>
    <row r="40" spans="1:5" ht="15.75">
      <c r="A40" s="20" t="s">
        <v>26</v>
      </c>
      <c r="B40" s="8">
        <v>600</v>
      </c>
      <c r="C40" s="9"/>
      <c r="D40" s="8">
        <v>500</v>
      </c>
      <c r="E40" s="10"/>
    </row>
    <row r="41" spans="1:5" ht="15.75">
      <c r="A41" s="21" t="s">
        <v>32</v>
      </c>
      <c r="B41" s="8"/>
      <c r="C41" s="11">
        <f>SUM(B17:B40)</f>
        <v>3420</v>
      </c>
      <c r="D41" s="9"/>
      <c r="E41" s="12">
        <f>SUM(D17:D40)</f>
        <v>2830</v>
      </c>
    </row>
    <row r="42" spans="1:5" ht="15.75">
      <c r="A42" s="19"/>
      <c r="B42" s="8"/>
      <c r="C42" s="9"/>
      <c r="D42" s="9"/>
      <c r="E42" s="10"/>
    </row>
    <row r="43" spans="1:5" ht="19.5" thickBot="1">
      <c r="A43" s="24" t="s">
        <v>27</v>
      </c>
      <c r="B43" s="13"/>
      <c r="C43" s="14">
        <f>C14-C41</f>
        <v>4080</v>
      </c>
      <c r="D43" s="14"/>
      <c r="E43" s="15">
        <f>E14-E41</f>
        <v>5740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9" sqref="E19"/>
    </sheetView>
  </sheetViews>
  <sheetFormatPr defaultColWidth="12.00390625" defaultRowHeight="15.75"/>
  <cols>
    <col min="1" max="1" width="29.875" style="1" bestFit="1" customWidth="1"/>
    <col min="2" max="2" width="11.25390625" style="1" bestFit="1" customWidth="1"/>
    <col min="3" max="3" width="12.25390625" style="1" bestFit="1" customWidth="1"/>
    <col min="4" max="4" width="11.50390625" style="1" customWidth="1"/>
    <col min="5" max="5" width="17.375" style="1" customWidth="1"/>
    <col min="6" max="16384" width="12.00390625" style="1" customWidth="1"/>
  </cols>
  <sheetData>
    <row r="1" spans="1:5" ht="21.75" thickBot="1">
      <c r="A1" s="27" t="s">
        <v>36</v>
      </c>
      <c r="B1" s="27"/>
      <c r="C1" s="27"/>
      <c r="D1" s="27"/>
      <c r="E1" s="27"/>
    </row>
    <row r="2" spans="1:5" ht="18.75">
      <c r="A2" s="2"/>
      <c r="B2" s="3" t="s">
        <v>1</v>
      </c>
      <c r="C2" s="3" t="s">
        <v>2</v>
      </c>
      <c r="D2" s="3" t="s">
        <v>3</v>
      </c>
      <c r="E2" s="4" t="s">
        <v>4</v>
      </c>
    </row>
    <row r="3" spans="1:5" ht="18.75">
      <c r="A3" s="18" t="s">
        <v>0</v>
      </c>
      <c r="B3" s="5"/>
      <c r="C3" s="6"/>
      <c r="D3" s="6"/>
      <c r="E3" s="7"/>
    </row>
    <row r="4" spans="1:5" ht="15.75">
      <c r="A4" s="19" t="s">
        <v>35</v>
      </c>
      <c r="B4" s="8">
        <v>500</v>
      </c>
      <c r="C4" s="9"/>
      <c r="D4" s="8">
        <v>500</v>
      </c>
      <c r="E4" s="10"/>
    </row>
    <row r="5" spans="1:5" ht="15.75">
      <c r="A5" s="19" t="s">
        <v>6</v>
      </c>
      <c r="B5" s="8">
        <v>1000</v>
      </c>
      <c r="C5" s="9"/>
      <c r="D5" s="8">
        <v>750</v>
      </c>
      <c r="E5" s="10"/>
    </row>
    <row r="6" spans="1:5" ht="15.75">
      <c r="A6" s="19" t="s">
        <v>7</v>
      </c>
      <c r="B6" s="8"/>
      <c r="C6" s="9"/>
      <c r="D6" s="8"/>
      <c r="E6" s="10"/>
    </row>
    <row r="7" spans="1:5" ht="15.75">
      <c r="A7" s="19" t="s">
        <v>8</v>
      </c>
      <c r="B7" s="8"/>
      <c r="C7" s="9"/>
      <c r="D7" s="8"/>
      <c r="E7" s="10"/>
    </row>
    <row r="8" spans="1:5" ht="15.75">
      <c r="A8" s="19" t="s">
        <v>9</v>
      </c>
      <c r="B8" s="8"/>
      <c r="C8" s="9"/>
      <c r="D8" s="9"/>
      <c r="E8" s="10"/>
    </row>
    <row r="9" spans="1:5" ht="15.75">
      <c r="A9" s="19" t="s">
        <v>37</v>
      </c>
      <c r="B9" s="8"/>
      <c r="C9" s="9"/>
      <c r="D9" s="9"/>
      <c r="E9" s="10"/>
    </row>
    <row r="10" spans="1:5" ht="15.75">
      <c r="A10" s="21" t="s">
        <v>33</v>
      </c>
      <c r="B10" s="8"/>
      <c r="C10" s="11">
        <f>SUM(B4:B9)</f>
        <v>1500</v>
      </c>
      <c r="D10" s="8"/>
      <c r="E10" s="11">
        <f>SUM(D4:D9)</f>
        <v>1250</v>
      </c>
    </row>
    <row r="11" spans="1:5" ht="15.75">
      <c r="A11" s="19"/>
      <c r="B11" s="8"/>
      <c r="C11" s="9"/>
      <c r="D11" s="9"/>
      <c r="E11" s="10"/>
    </row>
    <row r="12" spans="1:5" ht="18.75">
      <c r="A12" s="22" t="s">
        <v>12</v>
      </c>
      <c r="B12" s="5"/>
      <c r="C12" s="6"/>
      <c r="D12" s="6"/>
      <c r="E12" s="7"/>
    </row>
    <row r="13" spans="1:5" ht="15.75">
      <c r="A13" s="21" t="s">
        <v>38</v>
      </c>
      <c r="B13" s="8"/>
      <c r="C13" s="9"/>
      <c r="D13" s="8"/>
      <c r="E13" s="10"/>
    </row>
    <row r="14" spans="1:5" ht="15.75">
      <c r="A14" s="20" t="s">
        <v>16</v>
      </c>
      <c r="B14" s="8"/>
      <c r="C14" s="9"/>
      <c r="D14" s="8"/>
      <c r="E14" s="10"/>
    </row>
    <row r="15" spans="1:5" ht="15.75">
      <c r="A15" s="23" t="s">
        <v>39</v>
      </c>
      <c r="B15" s="8">
        <v>200</v>
      </c>
      <c r="C15" s="9"/>
      <c r="D15" s="8">
        <v>150</v>
      </c>
      <c r="E15" s="10"/>
    </row>
    <row r="16" spans="1:5" ht="15.75">
      <c r="A16" s="23" t="s">
        <v>40</v>
      </c>
      <c r="B16" s="8">
        <v>150</v>
      </c>
      <c r="C16" s="9"/>
      <c r="D16" s="8">
        <v>150</v>
      </c>
      <c r="E16" s="10"/>
    </row>
    <row r="17" spans="1:5" ht="15.75">
      <c r="A17" s="20" t="s">
        <v>18</v>
      </c>
      <c r="B17" s="8"/>
      <c r="C17" s="9"/>
      <c r="D17" s="8"/>
      <c r="E17" s="10"/>
    </row>
    <row r="18" spans="1:5" ht="18" customHeight="1">
      <c r="A18" s="23" t="s">
        <v>41</v>
      </c>
      <c r="B18" s="8">
        <v>10</v>
      </c>
      <c r="C18" s="9"/>
      <c r="D18" s="8">
        <v>5</v>
      </c>
      <c r="E18" s="10"/>
    </row>
    <row r="19" spans="1:5" ht="15.75">
      <c r="A19" s="21" t="s">
        <v>32</v>
      </c>
      <c r="B19" s="8"/>
      <c r="C19" s="11">
        <f>SUM(B13:B18)</f>
        <v>360</v>
      </c>
      <c r="D19" s="9"/>
      <c r="E19" s="12">
        <f>SUM(D13:D18)</f>
        <v>305</v>
      </c>
    </row>
    <row r="20" spans="1:5" ht="15.75">
      <c r="A20" s="19"/>
      <c r="B20" s="8"/>
      <c r="C20" s="9"/>
      <c r="D20" s="9"/>
      <c r="E20" s="10"/>
    </row>
    <row r="21" spans="1:5" ht="19.5" thickBot="1">
      <c r="A21" s="24" t="s">
        <v>27</v>
      </c>
      <c r="B21" s="13"/>
      <c r="C21" s="14">
        <f>C10-C19</f>
        <v>1140</v>
      </c>
      <c r="D21" s="14"/>
      <c r="E21" s="15">
        <f>E10-E19</f>
        <v>945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Gustavus Adolphus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Huemiller</dc:creator>
  <cp:keywords/>
  <dc:description/>
  <cp:lastModifiedBy>Candice Allar</cp:lastModifiedBy>
  <cp:lastPrinted>2011-02-09T16:03:59Z</cp:lastPrinted>
  <dcterms:created xsi:type="dcterms:W3CDTF">2011-02-09T04:40:14Z</dcterms:created>
  <dcterms:modified xsi:type="dcterms:W3CDTF">2017-05-24T14:27:50Z</dcterms:modified>
  <cp:category/>
  <cp:version/>
  <cp:contentType/>
  <cp:contentStatus/>
</cp:coreProperties>
</file>